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2 INFORMACION PRESUPUESTAL 3ER TRIM 2026\"/>
    </mc:Choice>
  </mc:AlternateContent>
  <xr:revisionPtr revIDLastSave="0" documentId="8_{A4F5FEDD-B23C-4A09-B4A7-977E50AC5425}" xr6:coauthVersionLast="47" xr6:coauthVersionMax="47" xr10:uidLastSave="{00000000-0000-0000-0000-000000000000}"/>
  <bookViews>
    <workbookView xWindow="-120" yWindow="-120" windowWidth="29040" windowHeight="15720" xr2:uid="{5EC6AACA-C972-4997-8CB7-9B4741A6C3AE}"/>
  </bookViews>
  <sheets>
    <sheet name="C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9" i="1" l="1"/>
  <c r="E49" i="1"/>
  <c r="C49" i="1"/>
  <c r="B49" i="1"/>
  <c r="D47" i="1"/>
  <c r="G47" i="1" s="1"/>
  <c r="D45" i="1"/>
  <c r="G45" i="1" s="1"/>
  <c r="D43" i="1"/>
  <c r="G43" i="1" s="1"/>
  <c r="D41" i="1"/>
  <c r="G41" i="1" s="1"/>
  <c r="D39" i="1"/>
  <c r="G39" i="1" s="1"/>
  <c r="D37" i="1"/>
  <c r="G37" i="1" s="1"/>
  <c r="D35" i="1"/>
  <c r="D49" i="1" s="1"/>
  <c r="G33" i="1"/>
  <c r="D33" i="1"/>
  <c r="F26" i="1"/>
  <c r="E26" i="1"/>
  <c r="C26" i="1"/>
  <c r="B26" i="1"/>
  <c r="D24" i="1"/>
  <c r="G24" i="1" s="1"/>
  <c r="D23" i="1"/>
  <c r="G23" i="1" s="1"/>
  <c r="D22" i="1"/>
  <c r="G22" i="1" s="1"/>
  <c r="D21" i="1"/>
  <c r="D26" i="1" s="1"/>
  <c r="F15" i="1"/>
  <c r="E15" i="1"/>
  <c r="D15" i="1"/>
  <c r="C15" i="1"/>
  <c r="B15" i="1"/>
  <c r="D14" i="1"/>
  <c r="G14" i="1" s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G5" i="1"/>
  <c r="G15" i="1" s="1"/>
  <c r="D5" i="1"/>
  <c r="G49" i="1" l="1"/>
  <c r="G21" i="1"/>
  <c r="G26" i="1" s="1"/>
  <c r="G35" i="1"/>
</calcChain>
</file>

<file path=xl/sharedStrings.xml><?xml version="1.0" encoding="utf-8"?>
<sst xmlns="http://schemas.openxmlformats.org/spreadsheetml/2006/main" count="55" uniqueCount="35">
  <si>
    <t>INSTITUTO ESTATAL DE CAPACITACIÓN
Estado Analítico del Ejercicio del Presupuesto de Egresos
Clasificación Administrativa
Del 1 de Enero al 30 de Septiembre de 2026
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</si>
  <si>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</si>
  <si>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</si>
  <si>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</si>
  <si>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</si>
  <si>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</si>
  <si>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</si>
  <si>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</si>
  <si>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</si>
  <si>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211213038010000 DESPACHO DE LA DIRECCIÓN</t>
  </si>
  <si>
    <t>211213038020000 DIR DE ADMINISTRACIÓN Y</t>
  </si>
  <si>
    <t>211213038030000 COORDINACIÓN DE OPERACIO</t>
  </si>
  <si>
    <t>211213038030100 UNIDADES DE CAPACITACIÓN</t>
  </si>
  <si>
    <t>211213038040000 DIR DE PLANEACIÓN Y EVAL</t>
  </si>
  <si>
    <t>211213038050000 DIR DE VINCULACIÓN Y COM</t>
  </si>
  <si>
    <t>211213038060000 DIRECCIÓN TÉCNICA ACADÉM</t>
  </si>
  <si>
    <t>211213038A10000 ÓRGANO INTERNO DE CONTRO</t>
  </si>
  <si>
    <t>Total del Egreso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</si>
  <si>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</si>
  <si>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</si>
  <si>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</si>
  <si>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</si>
  <si>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</si>
  <si>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</si>
  <si>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</si>
  <si>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</si>
  <si>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</si>
  <si>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</si>
  <si>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</si>
  <si>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</si>
  <si>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“Bajo protesta de decir verdad declaramos que los Estados Financieros y sus notas, son razonablemente correctos y son responsabilidad del emisor”</t>
  </si>
  <si>
    <t>C.P. Erudices Galván Zavala</t>
  </si>
  <si>
    <t>Lic. Salomón Ceballos Ochoa</t>
  </si>
  <si>
    <t>Directora de Admistración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</si>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</sst>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vertical="center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indent="1"/>
    </xf>
    <xf numFmtId="4" fontId="3" fillId="0" borderId="4" xfId="1" applyNumberFormat="1" applyFont="1" applyBorder="1" applyAlignment="1">
      <alignment horizontal="center" vertical="center" wrapText="1"/>
    </xf>
    <xf numFmtId="0" fontId="3" fillId="0" borderId="8" xfId="0" applyFont="1" applyBorder="1" applyAlignment="1" applyProtection="1">
      <alignment horizontal="left" indent="1"/>
      <protection locked="0"/>
    </xf>
    <xf numFmtId="3" fontId="3" fillId="0" borderId="8" xfId="0" applyNumberFormat="1" applyFont="1" applyBorder="1" applyProtection="1">
      <protection locked="0"/>
    </xf>
    <xf numFmtId="0" fontId="2" fillId="0" borderId="9" xfId="0" applyFont="1" applyBorder="1" applyAlignment="1" applyProtection="1">
      <alignment horizontal="center"/>
      <protection locked="0"/>
    </xf>
    <xf numFmtId="3" fontId="2" fillId="0" borderId="9" xfId="0" applyNumberFormat="1" applyFont="1" applyBorder="1" applyProtection="1">
      <protection locked="0"/>
    </xf>
    <xf numFmtId="0" fontId="2" fillId="0" borderId="11" xfId="1" applyFont="1" applyBorder="1" applyAlignment="1">
      <alignment vertical="center"/>
    </xf>
    <xf numFmtId="0" fontId="2" fillId="0" borderId="8" xfId="1" applyFont="1" applyBorder="1" applyAlignment="1">
      <alignment horizontal="center" vertical="center" wrapText="1"/>
    </xf>
    <xf numFmtId="0" fontId="0" fillId="0" borderId="11" xfId="0" applyBorder="1" applyAlignment="1" applyProtection="1">
      <alignment horizontal="left" indent="1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left" wrapText="1" inden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</cellXfs>
  <cellStyles count="2">
    <cellStyle name="Normal" xfId="0" builtinId="0"/>
    <cellStyle name="Normal 3 4" xfId="1" xr:uid="{BD75A72E-D374-422D-9F32-294D9CE9EA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1181100</xdr:colOff>
      <xdr:row>57</xdr:row>
      <xdr:rowOff>123825</xdr:rowOff>
    </xdr:from>
    <xdr:to>
      <xdr:col>0</xdr:col>
      <xdr:colOff>3448050</xdr:colOff>
      <xdr:row>57</xdr:row>
      <xdr:rowOff>133350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19283F57-7DD3-4EF2-80D1-03A53BB9511D}"/>
            </a:ext>
          </a:extLst>
        </xdr:cNvPr>
        <xdr:cNvCxnSpPr/>
      </xdr:nvCxnSpPr>
      <xdr:spPr>
        <a:xfrm>
          <a:off x="1181100" y="10963275"/>
          <a:ext cx="22669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3BD78-C729-4E52-BE92-51B2A8DDD23F}">
  <sheetPr>
    <pageSetUpPr fitToPage="1"/>
  </sheetPr>
  <dimension ref="A1:G60"/>
  <sheetViews>
    <sheetView showGridLines="0" tabSelected="1" workbookViewId="0">
      <selection activeCell="B28" sqref="B28"/>
    </sheetView>
  </sheetViews>
  <sheetFormatPr baseColWidth="10" defaultColWidth="12" defaultRowHeight="11.25" x14ac:dyDescent="0.2"/>
  <cols>
    <col min="1" max="1" width="80.5" style="4" customWidth="1"/>
    <col min="2" max="7" width="18.33203125" style="4" customWidth="1"/>
    <col min="8" max="16384" width="12" style="4"/>
  </cols>
  <sheetData>
    <row r="1" spans="1:7" ht="60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 x14ac:dyDescent="0.2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 x14ac:dyDescent="0.2">
      <c r="A4" s="13"/>
      <c r="B4" s="14"/>
      <c r="C4" s="14"/>
      <c r="D4" s="14"/>
      <c r="E4" s="14"/>
      <c r="F4" s="14"/>
      <c r="G4" s="14"/>
    </row>
    <row r="5" spans="1:7" x14ac:dyDescent="0.2">
      <c r="A5" s="15" t="s">
        <v>9</v>
      </c>
      <c r="B5" s="16">
        <v>12739295.99</v>
      </c>
      <c r="C5" s="16">
        <v>9601573.8599999994</v>
      </c>
      <c r="D5" s="16">
        <f>B5+C5</f>
        <v>22340869.850000001</v>
      </c>
      <c r="E5" s="16">
        <v>9856346.4600000009</v>
      </c>
      <c r="F5" s="16">
        <v>9856346.4600000009</v>
      </c>
      <c r="G5" s="16">
        <f>D5-E5</f>
        <v>12484523.390000001</v>
      </c>
    </row>
    <row r="6" spans="1:7" x14ac:dyDescent="0.2">
      <c r="A6" s="15" t="s">
        <v>10</v>
      </c>
      <c r="B6" s="16">
        <v>47851167.270000003</v>
      </c>
      <c r="C6" s="16">
        <v>2636438.2000000002</v>
      </c>
      <c r="D6" s="16">
        <f t="shared" ref="D6:D14" si="0">B6+C6</f>
        <v>50487605.470000006</v>
      </c>
      <c r="E6" s="16">
        <v>20607920.670000002</v>
      </c>
      <c r="F6" s="16">
        <v>20607920.670000002</v>
      </c>
      <c r="G6" s="16">
        <f t="shared" ref="G6:G14" si="1">D6-E6</f>
        <v>29879684.800000004</v>
      </c>
    </row>
    <row r="7" spans="1:7" x14ac:dyDescent="0.2">
      <c r="A7" s="15" t="s">
        <v>11</v>
      </c>
      <c r="B7" s="16">
        <v>12279504.279999999</v>
      </c>
      <c r="C7" s="16">
        <v>625067.30000000005</v>
      </c>
      <c r="D7" s="16">
        <f t="shared" si="0"/>
        <v>12904571.58</v>
      </c>
      <c r="E7" s="16">
        <v>5579237.5999999996</v>
      </c>
      <c r="F7" s="16">
        <v>5579237.5999999996</v>
      </c>
      <c r="G7" s="16">
        <f t="shared" si="1"/>
        <v>7325333.9800000004</v>
      </c>
    </row>
    <row r="8" spans="1:7" x14ac:dyDescent="0.2">
      <c r="A8" s="15" t="s">
        <v>12</v>
      </c>
      <c r="B8" s="16">
        <v>289350731.98000002</v>
      </c>
      <c r="C8" s="16">
        <v>40505585.390000001</v>
      </c>
      <c r="D8" s="16">
        <f t="shared" si="0"/>
        <v>329856317.37</v>
      </c>
      <c r="E8" s="16">
        <v>165217684.75999999</v>
      </c>
      <c r="F8" s="16">
        <v>165217684.75999999</v>
      </c>
      <c r="G8" s="16">
        <f t="shared" si="1"/>
        <v>164638632.61000001</v>
      </c>
    </row>
    <row r="9" spans="1:7" x14ac:dyDescent="0.2">
      <c r="A9" s="15" t="s">
        <v>13</v>
      </c>
      <c r="B9" s="16">
        <v>9862057.7899999991</v>
      </c>
      <c r="C9" s="16">
        <v>2218295.67</v>
      </c>
      <c r="D9" s="16">
        <f t="shared" si="0"/>
        <v>12080353.459999999</v>
      </c>
      <c r="E9" s="16">
        <v>4934273.5999999996</v>
      </c>
      <c r="F9" s="16">
        <v>4934273.5999999996</v>
      </c>
      <c r="G9" s="16">
        <f t="shared" si="1"/>
        <v>7146079.8599999994</v>
      </c>
    </row>
    <row r="10" spans="1:7" x14ac:dyDescent="0.2">
      <c r="A10" s="15" t="s">
        <v>14</v>
      </c>
      <c r="B10" s="16">
        <v>12762674.140000001</v>
      </c>
      <c r="C10" s="16">
        <v>4281726.09</v>
      </c>
      <c r="D10" s="16">
        <f t="shared" si="0"/>
        <v>17044400.23</v>
      </c>
      <c r="E10" s="16">
        <v>7384155.54</v>
      </c>
      <c r="F10" s="16">
        <v>7384155.54</v>
      </c>
      <c r="G10" s="16">
        <f t="shared" si="1"/>
        <v>9660244.6900000013</v>
      </c>
    </row>
    <row r="11" spans="1:7" x14ac:dyDescent="0.2">
      <c r="A11" s="15" t="s">
        <v>15</v>
      </c>
      <c r="B11" s="16">
        <v>53393254.649999999</v>
      </c>
      <c r="C11" s="16">
        <v>2020160.07</v>
      </c>
      <c r="D11" s="16">
        <f t="shared" si="0"/>
        <v>55413414.719999999</v>
      </c>
      <c r="E11" s="16">
        <v>21480691.399999999</v>
      </c>
      <c r="F11" s="16">
        <v>21480691.399999999</v>
      </c>
      <c r="G11" s="16">
        <f t="shared" si="1"/>
        <v>33932723.32</v>
      </c>
    </row>
    <row r="12" spans="1:7" x14ac:dyDescent="0.2">
      <c r="A12" s="15" t="s">
        <v>16</v>
      </c>
      <c r="B12" s="16">
        <v>2409660.4</v>
      </c>
      <c r="C12" s="16">
        <v>56085.73</v>
      </c>
      <c r="D12" s="16">
        <f t="shared" si="0"/>
        <v>2465746.13</v>
      </c>
      <c r="E12" s="16">
        <v>1615775.27</v>
      </c>
      <c r="F12" s="16">
        <v>1615775.27</v>
      </c>
      <c r="G12" s="16">
        <f t="shared" si="1"/>
        <v>849970.85999999987</v>
      </c>
    </row>
    <row r="13" spans="1:7" x14ac:dyDescent="0.2">
      <c r="A13" s="15"/>
      <c r="B13" s="16">
        <v>0</v>
      </c>
      <c r="C13" s="16">
        <v>0</v>
      </c>
      <c r="D13" s="16">
        <f t="shared" si="0"/>
        <v>0</v>
      </c>
      <c r="E13" s="16">
        <v>0</v>
      </c>
      <c r="F13" s="16">
        <v>0</v>
      </c>
      <c r="G13" s="16">
        <f t="shared" si="1"/>
        <v>0</v>
      </c>
    </row>
    <row r="14" spans="1:7" x14ac:dyDescent="0.2">
      <c r="A14" s="15"/>
      <c r="B14" s="16">
        <v>0</v>
      </c>
      <c r="C14" s="16">
        <v>0</v>
      </c>
      <c r="D14" s="16">
        <f t="shared" si="0"/>
        <v>0</v>
      </c>
      <c r="E14" s="16">
        <v>0</v>
      </c>
      <c r="F14" s="16">
        <v>0</v>
      </c>
      <c r="G14" s="16">
        <f t="shared" si="1"/>
        <v>0</v>
      </c>
    </row>
    <row r="15" spans="1:7" x14ac:dyDescent="0.2">
      <c r="A15" s="17" t="s">
        <v>17</v>
      </c>
      <c r="B15" s="18">
        <f t="shared" ref="B15:G15" si="2">SUM(B5:B14)</f>
        <v>440648346.5</v>
      </c>
      <c r="C15" s="18">
        <f t="shared" si="2"/>
        <v>61944932.310000002</v>
      </c>
      <c r="D15" s="18">
        <f t="shared" si="2"/>
        <v>502593278.80999994</v>
      </c>
      <c r="E15" s="18">
        <f t="shared" si="2"/>
        <v>236676085.30000001</v>
      </c>
      <c r="F15" s="18">
        <f t="shared" si="2"/>
        <v>236676085.30000001</v>
      </c>
      <c r="G15" s="18">
        <f t="shared" si="2"/>
        <v>265917193.51000005</v>
      </c>
    </row>
    <row r="17" spans="1:7" ht="63" customHeight="1" x14ac:dyDescent="0.2">
      <c r="A17" s="1" t="s">
        <v>0</v>
      </c>
      <c r="B17" s="2"/>
      <c r="C17" s="2"/>
      <c r="D17" s="2"/>
      <c r="E17" s="2"/>
      <c r="F17" s="2"/>
      <c r="G17" s="3"/>
    </row>
    <row r="18" spans="1:7" x14ac:dyDescent="0.2">
      <c r="A18" s="5"/>
      <c r="B18" s="6" t="s">
        <v>1</v>
      </c>
      <c r="C18" s="7"/>
      <c r="D18" s="7"/>
      <c r="E18" s="7"/>
      <c r="F18" s="8"/>
      <c r="G18" s="9" t="s">
        <v>2</v>
      </c>
    </row>
    <row r="19" spans="1:7" ht="22.5" x14ac:dyDescent="0.2">
      <c r="A19" s="10" t="s">
        <v>3</v>
      </c>
      <c r="B19" s="11" t="s">
        <v>4</v>
      </c>
      <c r="C19" s="11" t="s">
        <v>5</v>
      </c>
      <c r="D19" s="11" t="s">
        <v>6</v>
      </c>
      <c r="E19" s="11" t="s">
        <v>7</v>
      </c>
      <c r="F19" s="11" t="s">
        <v>8</v>
      </c>
      <c r="G19" s="12"/>
    </row>
    <row r="20" spans="1:7" x14ac:dyDescent="0.2">
      <c r="A20" s="19"/>
      <c r="B20" s="20"/>
      <c r="C20" s="20"/>
      <c r="D20" s="20"/>
      <c r="E20" s="20"/>
      <c r="F20" s="20"/>
      <c r="G20" s="20"/>
    </row>
    <row r="21" spans="1:7" x14ac:dyDescent="0.2">
      <c r="A21" s="21" t="s">
        <v>18</v>
      </c>
      <c r="B21" s="16">
        <v>0</v>
      </c>
      <c r="C21" s="16">
        <v>0</v>
      </c>
      <c r="D21" s="16">
        <f>B21+C21</f>
        <v>0</v>
      </c>
      <c r="E21" s="16">
        <v>0</v>
      </c>
      <c r="F21" s="16">
        <v>0</v>
      </c>
      <c r="G21" s="16">
        <f>D21-E21</f>
        <v>0</v>
      </c>
    </row>
    <row r="22" spans="1:7" x14ac:dyDescent="0.2">
      <c r="A22" s="21" t="s">
        <v>19</v>
      </c>
      <c r="B22" s="16">
        <v>0</v>
      </c>
      <c r="C22" s="16">
        <v>0</v>
      </c>
      <c r="D22" s="16">
        <f t="shared" ref="D22:D24" si="3">B22+C22</f>
        <v>0</v>
      </c>
      <c r="E22" s="16">
        <v>0</v>
      </c>
      <c r="F22" s="16">
        <v>0</v>
      </c>
      <c r="G22" s="16">
        <f t="shared" ref="G22:G24" si="4">D22-E22</f>
        <v>0</v>
      </c>
    </row>
    <row r="23" spans="1:7" x14ac:dyDescent="0.2">
      <c r="A23" s="21" t="s">
        <v>20</v>
      </c>
      <c r="B23" s="16">
        <v>0</v>
      </c>
      <c r="C23" s="16">
        <v>0</v>
      </c>
      <c r="D23" s="16">
        <f t="shared" si="3"/>
        <v>0</v>
      </c>
      <c r="E23" s="16">
        <v>0</v>
      </c>
      <c r="F23" s="16">
        <v>0</v>
      </c>
      <c r="G23" s="16">
        <f t="shared" si="4"/>
        <v>0</v>
      </c>
    </row>
    <row r="24" spans="1:7" x14ac:dyDescent="0.2">
      <c r="A24" s="21" t="s">
        <v>21</v>
      </c>
      <c r="B24" s="16">
        <v>0</v>
      </c>
      <c r="C24" s="16">
        <v>0</v>
      </c>
      <c r="D24" s="16">
        <f t="shared" si="3"/>
        <v>0</v>
      </c>
      <c r="E24" s="16">
        <v>0</v>
      </c>
      <c r="F24" s="16">
        <v>0</v>
      </c>
      <c r="G24" s="16">
        <f t="shared" si="4"/>
        <v>0</v>
      </c>
    </row>
    <row r="25" spans="1:7" x14ac:dyDescent="0.2">
      <c r="A25" s="21"/>
      <c r="B25" s="16"/>
      <c r="C25" s="16"/>
      <c r="D25" s="16"/>
      <c r="E25" s="16"/>
      <c r="F25" s="16"/>
      <c r="G25" s="16"/>
    </row>
    <row r="26" spans="1:7" x14ac:dyDescent="0.2">
      <c r="A26" s="22" t="s">
        <v>17</v>
      </c>
      <c r="B26" s="18">
        <f t="shared" ref="B26:G26" si="5">SUM(B21:B24)</f>
        <v>0</v>
      </c>
      <c r="C26" s="18">
        <f t="shared" si="5"/>
        <v>0</v>
      </c>
      <c r="D26" s="18">
        <f t="shared" si="5"/>
        <v>0</v>
      </c>
      <c r="E26" s="18">
        <f t="shared" si="5"/>
        <v>0</v>
      </c>
      <c r="F26" s="18">
        <f t="shared" si="5"/>
        <v>0</v>
      </c>
      <c r="G26" s="18">
        <f t="shared" si="5"/>
        <v>0</v>
      </c>
    </row>
    <row r="29" spans="1:7" ht="64.5" customHeight="1" x14ac:dyDescent="0.2">
      <c r="A29" s="6" t="s">
        <v>0</v>
      </c>
      <c r="B29" s="7"/>
      <c r="C29" s="7"/>
      <c r="D29" s="7"/>
      <c r="E29" s="7"/>
      <c r="F29" s="7"/>
      <c r="G29" s="8"/>
    </row>
    <row r="30" spans="1:7" x14ac:dyDescent="0.2">
      <c r="A30" s="5"/>
      <c r="B30" s="6" t="s">
        <v>1</v>
      </c>
      <c r="C30" s="7"/>
      <c r="D30" s="7"/>
      <c r="E30" s="7"/>
      <c r="F30" s="8"/>
      <c r="G30" s="9" t="s">
        <v>2</v>
      </c>
    </row>
    <row r="31" spans="1:7" ht="22.5" x14ac:dyDescent="0.2">
      <c r="A31" s="10" t="s">
        <v>3</v>
      </c>
      <c r="B31" s="11" t="s">
        <v>4</v>
      </c>
      <c r="C31" s="11" t="s">
        <v>5</v>
      </c>
      <c r="D31" s="11" t="s">
        <v>6</v>
      </c>
      <c r="E31" s="11" t="s">
        <v>7</v>
      </c>
      <c r="F31" s="11" t="s">
        <v>8</v>
      </c>
      <c r="G31" s="12"/>
    </row>
    <row r="32" spans="1:7" x14ac:dyDescent="0.2">
      <c r="A32" s="19"/>
      <c r="B32" s="20"/>
      <c r="C32" s="20"/>
      <c r="D32" s="20"/>
      <c r="E32" s="20"/>
      <c r="F32" s="20"/>
      <c r="G32" s="20"/>
    </row>
    <row r="33" spans="1:7" x14ac:dyDescent="0.2">
      <c r="A33" s="23" t="s">
        <v>22</v>
      </c>
      <c r="B33" s="16">
        <v>440648346.5</v>
      </c>
      <c r="C33" s="16">
        <v>61944932.310000002</v>
      </c>
      <c r="D33" s="16">
        <f t="shared" ref="D33:D45" si="6">B33+C33</f>
        <v>502593278.81</v>
      </c>
      <c r="E33" s="16">
        <v>236676085.30000001</v>
      </c>
      <c r="F33" s="16">
        <v>236676085.30000001</v>
      </c>
      <c r="G33" s="16">
        <f t="shared" ref="G33:G45" si="7">D33-E33</f>
        <v>265917193.50999999</v>
      </c>
    </row>
    <row r="34" spans="1:7" x14ac:dyDescent="0.2">
      <c r="A34" s="23"/>
      <c r="B34" s="16"/>
      <c r="C34" s="16"/>
      <c r="D34" s="16"/>
      <c r="E34" s="16"/>
      <c r="F34" s="16"/>
      <c r="G34" s="16"/>
    </row>
    <row r="35" spans="1:7" x14ac:dyDescent="0.2">
      <c r="A35" s="23" t="s">
        <v>23</v>
      </c>
      <c r="B35" s="16">
        <v>0</v>
      </c>
      <c r="C35" s="16">
        <v>0</v>
      </c>
      <c r="D35" s="16">
        <f t="shared" si="6"/>
        <v>0</v>
      </c>
      <c r="E35" s="16">
        <v>0</v>
      </c>
      <c r="F35" s="16">
        <v>0</v>
      </c>
      <c r="G35" s="16">
        <f t="shared" si="7"/>
        <v>0</v>
      </c>
    </row>
    <row r="36" spans="1:7" x14ac:dyDescent="0.2">
      <c r="A36" s="23"/>
      <c r="B36" s="16"/>
      <c r="C36" s="16"/>
      <c r="D36" s="16"/>
      <c r="E36" s="16"/>
      <c r="F36" s="16"/>
      <c r="G36" s="16"/>
    </row>
    <row r="37" spans="1:7" x14ac:dyDescent="0.2">
      <c r="A37" s="23" t="s">
        <v>24</v>
      </c>
      <c r="B37" s="16">
        <v>0</v>
      </c>
      <c r="C37" s="16">
        <v>0</v>
      </c>
      <c r="D37" s="16">
        <f t="shared" si="6"/>
        <v>0</v>
      </c>
      <c r="E37" s="16">
        <v>0</v>
      </c>
      <c r="F37" s="16">
        <v>0</v>
      </c>
      <c r="G37" s="16">
        <f t="shared" si="7"/>
        <v>0</v>
      </c>
    </row>
    <row r="38" spans="1:7" x14ac:dyDescent="0.2">
      <c r="A38" s="23"/>
      <c r="B38" s="16"/>
      <c r="C38" s="16"/>
      <c r="D38" s="16"/>
      <c r="E38" s="16"/>
      <c r="F38" s="16"/>
      <c r="G38" s="16"/>
    </row>
    <row r="39" spans="1:7" x14ac:dyDescent="0.2">
      <c r="A39" s="23" t="s">
        <v>25</v>
      </c>
      <c r="B39" s="16">
        <v>0</v>
      </c>
      <c r="C39" s="16">
        <v>0</v>
      </c>
      <c r="D39" s="16">
        <f t="shared" si="6"/>
        <v>0</v>
      </c>
      <c r="E39" s="16">
        <v>0</v>
      </c>
      <c r="F39" s="16">
        <v>0</v>
      </c>
      <c r="G39" s="16">
        <f t="shared" si="7"/>
        <v>0</v>
      </c>
    </row>
    <row r="40" spans="1:7" x14ac:dyDescent="0.2">
      <c r="A40" s="23"/>
      <c r="B40" s="16"/>
      <c r="C40" s="16"/>
      <c r="D40" s="16"/>
      <c r="E40" s="16"/>
      <c r="F40" s="16"/>
      <c r="G40" s="16"/>
    </row>
    <row r="41" spans="1:7" ht="22.5" x14ac:dyDescent="0.2">
      <c r="A41" s="23" t="s">
        <v>26</v>
      </c>
      <c r="B41" s="16">
        <v>0</v>
      </c>
      <c r="C41" s="16">
        <v>0</v>
      </c>
      <c r="D41" s="16">
        <f t="shared" si="6"/>
        <v>0</v>
      </c>
      <c r="E41" s="16">
        <v>0</v>
      </c>
      <c r="F41" s="16">
        <v>0</v>
      </c>
      <c r="G41" s="16">
        <f t="shared" si="7"/>
        <v>0</v>
      </c>
    </row>
    <row r="42" spans="1:7" x14ac:dyDescent="0.2">
      <c r="A42" s="23"/>
      <c r="B42" s="16"/>
      <c r="C42" s="16"/>
      <c r="D42" s="16"/>
      <c r="E42" s="16"/>
      <c r="F42" s="16"/>
      <c r="G42" s="16"/>
    </row>
    <row r="43" spans="1:7" ht="22.5" x14ac:dyDescent="0.2">
      <c r="A43" s="23" t="s">
        <v>27</v>
      </c>
      <c r="B43" s="16">
        <v>0</v>
      </c>
      <c r="C43" s="16">
        <v>0</v>
      </c>
      <c r="D43" s="16">
        <f t="shared" ref="D43" si="8">B43+C43</f>
        <v>0</v>
      </c>
      <c r="E43" s="16">
        <v>0</v>
      </c>
      <c r="F43" s="16">
        <v>0</v>
      </c>
      <c r="G43" s="16">
        <f t="shared" ref="G43" si="9">D43-E43</f>
        <v>0</v>
      </c>
    </row>
    <row r="44" spans="1:7" x14ac:dyDescent="0.2">
      <c r="A44" s="23"/>
      <c r="B44" s="16"/>
      <c r="C44" s="16"/>
      <c r="D44" s="16"/>
      <c r="E44" s="16"/>
      <c r="F44" s="16"/>
      <c r="G44" s="16"/>
    </row>
    <row r="45" spans="1:7" x14ac:dyDescent="0.2">
      <c r="A45" s="23" t="s">
        <v>28</v>
      </c>
      <c r="B45" s="16">
        <v>0</v>
      </c>
      <c r="C45" s="16">
        <v>0</v>
      </c>
      <c r="D45" s="16">
        <f t="shared" si="6"/>
        <v>0</v>
      </c>
      <c r="E45" s="16">
        <v>0</v>
      </c>
      <c r="F45" s="16">
        <v>0</v>
      </c>
      <c r="G45" s="16">
        <f t="shared" si="7"/>
        <v>0</v>
      </c>
    </row>
    <row r="46" spans="1:7" x14ac:dyDescent="0.2">
      <c r="A46" s="23"/>
      <c r="B46" s="16"/>
      <c r="C46" s="16"/>
      <c r="D46" s="16"/>
      <c r="E46" s="16"/>
      <c r="F46" s="16"/>
      <c r="G46" s="16"/>
    </row>
    <row r="47" spans="1:7" x14ac:dyDescent="0.2">
      <c r="A47" s="23" t="s">
        <v>29</v>
      </c>
      <c r="B47" s="16">
        <v>0</v>
      </c>
      <c r="C47" s="16">
        <v>0</v>
      </c>
      <c r="D47" s="16">
        <f t="shared" ref="D47" si="10">B47+C47</f>
        <v>0</v>
      </c>
      <c r="E47" s="16">
        <v>0</v>
      </c>
      <c r="F47" s="16">
        <v>0</v>
      </c>
      <c r="G47" s="16">
        <f t="shared" ref="G47" si="11">D47-E47</f>
        <v>0</v>
      </c>
    </row>
    <row r="48" spans="1:7" x14ac:dyDescent="0.2">
      <c r="A48" s="23"/>
      <c r="B48" s="16"/>
      <c r="C48" s="16"/>
      <c r="D48" s="16"/>
      <c r="E48" s="16"/>
      <c r="F48" s="16"/>
      <c r="G48" s="16"/>
    </row>
    <row r="49" spans="1:7" x14ac:dyDescent="0.2">
      <c r="A49" s="22" t="s">
        <v>17</v>
      </c>
      <c r="B49" s="18">
        <f t="shared" ref="B49:G49" si="12">SUM(B33:B47)</f>
        <v>440648346.5</v>
      </c>
      <c r="C49" s="18">
        <f t="shared" si="12"/>
        <v>61944932.310000002</v>
      </c>
      <c r="D49" s="18">
        <f t="shared" si="12"/>
        <v>502593278.81</v>
      </c>
      <c r="E49" s="18">
        <f t="shared" si="12"/>
        <v>236676085.30000001</v>
      </c>
      <c r="F49" s="18">
        <f t="shared" si="12"/>
        <v>236676085.30000001</v>
      </c>
      <c r="G49" s="18">
        <f t="shared" si="12"/>
        <v>265917193.50999999</v>
      </c>
    </row>
    <row r="51" spans="1:7" x14ac:dyDescent="0.2">
      <c r="A51" s="4" t="s">
        <v>30</v>
      </c>
    </row>
    <row r="59" spans="1:7" x14ac:dyDescent="0.2">
      <c r="A59" s="24" t="s">
        <v>31</v>
      </c>
      <c r="E59" s="25" t="s">
        <v>32</v>
      </c>
      <c r="F59" s="25"/>
    </row>
    <row r="60" spans="1:7" x14ac:dyDescent="0.2">
      <c r="A60" s="24" t="s">
        <v>33</v>
      </c>
      <c r="E60" s="26" t="s">
        <v>34</v>
      </c>
      <c r="F60" s="26"/>
    </row>
  </sheetData>
  <sheetProtection formatCells="0" formatColumns="0" formatRows="0" insertRows="0" deleteRows="0" autoFilter="0"/>
  <mergeCells count="11">
    <mergeCell ref="A29:G29"/>
    <mergeCell ref="B30:F30"/>
    <mergeCell ref="G30:G31"/>
    <mergeCell ref="E59:F59"/>
    <mergeCell ref="E60:F60"/>
    <mergeCell ref="A1:G1"/>
    <mergeCell ref="B2:F2"/>
    <mergeCell ref="G2:G3"/>
    <mergeCell ref="A17:G17"/>
    <mergeCell ref="B18:F18"/>
    <mergeCell ref="G18:G19"/>
  </mergeCells>
  <printOptions horizontalCentered="1"/>
  <pageMargins left="0.70866141732283472" right="0.70866141732283472" top="0.74803149606299213" bottom="0.74803149606299213" header="0.31496062992125984" footer="0.31496062992125984"/>
  <pageSetup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2026-10-19T23:06:36Z</dcterms:created>
  <dcterms:modified xsi:type="dcterms:W3CDTF">2026-10-19T23:07:01Z</dcterms:modified>
</cp:coreProperties>
</file>